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vml" ContentType="application/vnd.openxmlformats-officedocument.vmlDrawing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5" lowestEdited="5" rupBuild="9303"/>
  <workbookPr defaultThemeVersion="164011" filterPrivacy="1"/>
  <bookViews>
    <workbookView xWindow="0" yWindow="500" windowWidth="28800" windowHeight="16100"/>
  </bookViews>
  <sheets>
    <sheet sheetId="1" name="Overview" state="visible" r:id="rId4"/>
    <sheet sheetId="2" name="Construction Material" state="visible" r:id="rId5"/>
    <sheet sheetId="3" name="Home Furnishing" state="visible" r:id="rId6"/>
    <sheet sheetId="4" name="Appliance" state="visible" r:id="rId7"/>
  </sheets>
  <calcPr calcId="171027"/>
</workbook>
</file>

<file path=xl/sharedStrings.xml><?xml version="1.0" encoding="utf-8"?>
<sst xmlns="http://schemas.openxmlformats.org/spreadsheetml/2006/main" count="204" uniqueCount="102">
  <si>
    <t>Bill of Materials</t>
  </si>
  <si>
    <t>Design Name</t>
  </si>
  <si>
    <t>Demo koupelna Samba  1 20_01_25</t>
  </si>
  <si>
    <t>AreaSquare Meter</t>
  </si>
  <si>
    <t>Customer Name</t>
  </si>
  <si>
    <t>Contact</t>
  </si>
  <si>
    <t>Category</t>
  </si>
  <si>
    <t>Price(Dollar)</t>
  </si>
  <si>
    <t>Construction Material</t>
  </si>
  <si>
    <t>Home Furnishing</t>
  </si>
  <si>
    <t>Appliance</t>
  </si>
  <si>
    <t>Total Price(Dollar)</t>
  </si>
  <si>
    <t>Unit Price(Dollar/Square Meter)</t>
  </si>
  <si>
    <t>Room</t>
  </si>
  <si>
    <t>Serial Number</t>
  </si>
  <si>
    <t>Floor</t>
  </si>
  <si>
    <t>Location</t>
  </si>
  <si>
    <t>Product Image</t>
  </si>
  <si>
    <t>Name</t>
  </si>
  <si>
    <t>Brand</t>
  </si>
  <si>
    <t>Size</t>
  </si>
  <si>
    <t>Unit</t>
  </si>
  <si>
    <t>Quantity</t>
  </si>
  <si>
    <t>Unit Price</t>
  </si>
  <si>
    <t>Link</t>
  </si>
  <si>
    <t>Total Price</t>
  </si>
  <si>
    <t>Price Summary</t>
  </si>
  <si>
    <t>1F-Koupelna
9.00piece</t>
  </si>
  <si>
    <t>1-1</t>
  </si>
  <si>
    <t>1F</t>
  </si>
  <si>
    <t>Wallpaper/Wall Cloth</t>
  </si>
  <si>
    <t>Floor(4.56piece)</t>
  </si>
  <si>
    <t>Rako Samba GDM02115 GDM02115</t>
  </si>
  <si>
    <t>Rako</t>
  </si>
  <si>
    <t>0.30meter*0.30meter</t>
  </si>
  <si>
    <t>piece</t>
  </si>
  <si>
    <t>1-2</t>
  </si>
  <si>
    <t>Wall(8.40piece)</t>
  </si>
  <si>
    <t>Rako Samba WARKA071 WARKA071</t>
  </si>
  <si>
    <t>0.25meter*0.33meter</t>
  </si>
  <si>
    <t>1-3</t>
  </si>
  <si>
    <t>Wall(6.43piece)</t>
  </si>
  <si>
    <t>Rako Samba WARKA072 WARKA072</t>
  </si>
  <si>
    <t>1-4</t>
  </si>
  <si>
    <t>Wall(16.80piece)</t>
  </si>
  <si>
    <t>Rako Travertin DCPSE030 DCPSE030</t>
  </si>
  <si>
    <t>0.60meter*0.30meter</t>
  </si>
  <si>
    <t>1-5</t>
  </si>
  <si>
    <t>undefined(11.11piece)</t>
  </si>
  <si>
    <t>1-6</t>
  </si>
  <si>
    <t>undefined(0.60piece)</t>
  </si>
  <si>
    <t>Rako Samba WLAGE016 WLAGE016</t>
  </si>
  <si>
    <t>0.25meter*0.05meter</t>
  </si>
  <si>
    <t>1-7</t>
  </si>
  <si>
    <t>undefined(0.85piece)</t>
  </si>
  <si>
    <t>Rako Samba WILKA002 WILKA002</t>
  </si>
  <si>
    <t>1-8</t>
  </si>
  <si>
    <t>undefined(17.88piece)</t>
  </si>
  <si>
    <t>1-9</t>
  </si>
  <si>
    <t>undefined(0.58piece)</t>
  </si>
  <si>
    <t>Rako Samba WLRGE061 WLRGE061</t>
  </si>
  <si>
    <t>1-10</t>
  </si>
  <si>
    <t>undefined(2.23piece)</t>
  </si>
  <si>
    <t>Rako Samba GAT3B151 GAT3B151</t>
  </si>
  <si>
    <t>0.33meter*0.33meter</t>
  </si>
  <si>
    <t>1-11</t>
  </si>
  <si>
    <t>undefined(2.21piece)</t>
  </si>
  <si>
    <t>Rako Samba GAT3B152 GAT3B152</t>
  </si>
  <si>
    <t>1-12</t>
  </si>
  <si>
    <t>Ceiling</t>
  </si>
  <si>
    <t>Custom Ceiling</t>
  </si>
  <si>
    <t/>
  </si>
  <si>
    <t>1.00meter*1.00meter*1.00meter</t>
  </si>
  <si>
    <t>1-13</t>
  </si>
  <si>
    <t>Kitchen &amp; Sanitary Ware</t>
  </si>
  <si>
    <t>Kale Banyo Cube 78171WG9KC Bathtub</t>
  </si>
  <si>
    <t>Kale Banyo</t>
  </si>
  <si>
    <t>1.80meter*1.00meter*0.58meter</t>
  </si>
  <si>
    <t>1-14</t>
  </si>
  <si>
    <t>Ravak Supernova  Supernova crystal 80</t>
  </si>
  <si>
    <t>Ravak</t>
  </si>
  <si>
    <t>0.77meter*0.77meter*1.88meter</t>
  </si>
  <si>
    <t>1-15</t>
  </si>
  <si>
    <t>Art Ceram Civitas  CIL001 + CIC001</t>
  </si>
  <si>
    <t>Art Ceram</t>
  </si>
  <si>
    <t>0.68meter*0.50meter*0.85meter</t>
  </si>
  <si>
    <t>1-16</t>
  </si>
  <si>
    <t>Kale Banyo Waterfall 7318211155 Washbasin Mixer</t>
  </si>
  <si>
    <t>0.15meter*0.04meter*0.17meter</t>
  </si>
  <si>
    <t>1-17</t>
  </si>
  <si>
    <t>Kale Banyo Victorian 7489572855 Slide Rail Kit</t>
  </si>
  <si>
    <t>0.17meter*0.13meter*0.65meter</t>
  </si>
  <si>
    <t>1-18</t>
  </si>
  <si>
    <t>Roca Targa  Targa Wall-mounted Shower Mixer</t>
  </si>
  <si>
    <t>Roca</t>
  </si>
  <si>
    <t>0.24meter*0.24meter*1.20meter</t>
  </si>
  <si>
    <t>1-19</t>
  </si>
  <si>
    <t>Structure Components</t>
  </si>
  <si>
    <t>Custom Platform</t>
  </si>
  <si>
    <t xml:space="preserve">Construction Material </t>
  </si>
  <si>
    <t xml:space="preserve">Home Furnishing </t>
  </si>
  <si>
    <t xml:space="preserve">Appliance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</si>
</sst>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_);(0.00)"/>
    <numFmt numFmtId="165" formatCode="General&quot;元&quot;"/>
    <numFmt numFmtId="166" formatCode="General(&quot;元&quot;)"/>
  </numFmts>
  <fonts count="4" x14ac:knownFonts="1">
    <font>
      <color theme="1"/>
      <family val="2"/>
      <scheme val="minor"/>
      <sz val="11"/>
      <name val="Calibri"/>
    </font>
    <font>
      <charset val="134"/>
      <family val="4"/>
      <scheme val="minor"/>
      <sz val="12"/>
      <name val="等线"/>
    </font>
    <font>
      <charset val="134"/>
      <color theme="1"/>
      <family val="2"/>
      <scheme val="minor"/>
      <sz val="12"/>
      <name val="等线"/>
    </font>
    <font>
      <color rgb="FF000000"/>
      <sz val="14"/>
    </font>
  </fonts>
  <fills count="3">
    <fill>
      <patternFill patternType="none"/>
    </fill>
    <fill>
      <patternFill patternType="gray125"/>
    </fill>
    <fill>
      <patternFill patternType="solid">
        <fgColor rgb="FFECEBEB"/>
        <bgColor indexed="64"/>
      </patternFill>
    </fill>
  </fills>
  <borders count="3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165" fontId="2" fillId="2" borderId="1" xfId="0" applyNumberFormat="1" applyFont="1" applyFill="1" applyBorder="1" applyAlignment="1">
      <alignment horizontal="center" vertical="center"/>
    </xf>
    <xf numFmtId="166" fontId="2" fillId="0" borderId="1" xfId="0" applyNumberFormat="1" applyFont="1" applyBorder="1" applyAlignment="1">
      <alignment horizontal="center" vertical="center"/>
    </xf>
    <xf numFmtId="0" fontId="0" fillId="0" borderId="2" xfId="0" applyBorder="1"/>
    <xf numFmtId="2" fontId="0" fillId="0" borderId="2" xfId="0" applyNumberForma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jpeg"/><Relationship Id="rId3" Type="http://schemas.openxmlformats.org/officeDocument/2006/relationships/image" Target="../media/image3.jpeg"/><Relationship Id="rId4" Type="http://schemas.openxmlformats.org/officeDocument/2006/relationships/image" Target="../media/image4.jpeg"/><Relationship Id="rId5" Type="http://schemas.openxmlformats.org/officeDocument/2006/relationships/image" Target="../media/image5.jpeg"/><Relationship Id="rId6" Type="http://schemas.openxmlformats.org/officeDocument/2006/relationships/image" Target="../media/image6.jpeg"/><Relationship Id="rId7" Type="http://schemas.openxmlformats.org/officeDocument/2006/relationships/image" Target="../media/image7.jpeg"/><Relationship Id="rId8" Type="http://schemas.openxmlformats.org/officeDocument/2006/relationships/image" Target="../media/image8.jpeg"/><Relationship Id="rId9" Type="http://schemas.openxmlformats.org/officeDocument/2006/relationships/image" Target="../media/image9.jpeg"/><Relationship Id="rId10" Type="http://schemas.openxmlformats.org/officeDocument/2006/relationships/image" Target="../media/image10.jpeg"/><Relationship Id="rId11" Type="http://schemas.openxmlformats.org/officeDocument/2006/relationships/image" Target="../media/image11.jpeg"/><Relationship Id="rId12" Type="http://schemas.openxmlformats.org/officeDocument/2006/relationships/image" Target="../media/image12.jpeg"/><Relationship Id="rId13" Type="http://schemas.openxmlformats.org/officeDocument/2006/relationships/image" Target="../media/image13.jpeg"/><Relationship Id="rId14" Type="http://schemas.openxmlformats.org/officeDocument/2006/relationships/image" Target="../media/image14.jpeg"/><Relationship Id="rId15" Type="http://schemas.openxmlformats.org/officeDocument/2006/relationships/image" Target="../media/image15.jpeg"/><Relationship Id="rId16" Type="http://schemas.openxmlformats.org/officeDocument/2006/relationships/image" Target="../media/image16.jpeg"/><Relationship Id="rId17" Type="http://schemas.openxmlformats.org/officeDocument/2006/relationships/image" Target="../media/image17.jpeg"/><Relationship Id="rId18" Type="http://schemas.openxmlformats.org/officeDocument/2006/relationships/image" Target="../media/image18.jpeg"/><Relationship Id="rId19" Type="http://schemas.openxmlformats.org/officeDocument/2006/relationships/image" Target="../media/image1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2999</xdr:colOff>
      <xdr:row>1</xdr:row>
      <xdr:rowOff>3600</xdr:rowOff>
    </xdr:from>
    <xdr:to>
      <xdr:col>6</xdr:col>
      <xdr:colOff>0</xdr:colOff>
      <xdr:row>2</xdr:row>
      <xdr:rowOff>0</xdr:rowOff>
    </xdr:to>
    <xdr:pic>
      <xdr:nvPicPr>
        <xdr:cNvPr id="1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5</xdr:col>
      <xdr:colOff>2999</xdr:colOff>
      <xdr:row>2</xdr:row>
      <xdr:rowOff>3600</xdr:rowOff>
    </xdr:from>
    <xdr:to>
      <xdr:col>6</xdr:col>
      <xdr:colOff>0</xdr:colOff>
      <xdr:row>3</xdr:row>
      <xdr:rowOff>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5</xdr:col>
      <xdr:colOff>2999</xdr:colOff>
      <xdr:row>3</xdr:row>
      <xdr:rowOff>3600</xdr:rowOff>
    </xdr:from>
    <xdr:to>
      <xdr:col>6</xdr:col>
      <xdr:colOff>0</xdr:colOff>
      <xdr:row>4</xdr:row>
      <xdr:rowOff>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5</xdr:col>
      <xdr:colOff>2999</xdr:colOff>
      <xdr:row>4</xdr:row>
      <xdr:rowOff>3599</xdr:rowOff>
    </xdr:from>
    <xdr:to>
      <xdr:col>6</xdr:col>
      <xdr:colOff>0</xdr:colOff>
      <xdr:row>5</xdr:row>
      <xdr:rowOff>0</xdr:rowOff>
    </xdr:to>
    <xdr:pic>
      <xdr:nvPicPr>
        <xdr:cNvPr id="4" name="Picture 4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5</xdr:col>
      <xdr:colOff>2999</xdr:colOff>
      <xdr:row>5</xdr:row>
      <xdr:rowOff>3599</xdr:rowOff>
    </xdr:from>
    <xdr:to>
      <xdr:col>6</xdr:col>
      <xdr:colOff>0</xdr:colOff>
      <xdr:row>6</xdr:row>
      <xdr:rowOff>0</xdr:rowOff>
    </xdr:to>
    <xdr:pic>
      <xdr:nvPicPr>
        <xdr:cNvPr id="5" name="Picture 5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5</xdr:col>
      <xdr:colOff>2999</xdr:colOff>
      <xdr:row>6</xdr:row>
      <xdr:rowOff>3599</xdr:rowOff>
    </xdr:from>
    <xdr:to>
      <xdr:col>6</xdr:col>
      <xdr:colOff>0</xdr:colOff>
      <xdr:row>7</xdr:row>
      <xdr:rowOff>0</xdr:rowOff>
    </xdr:to>
    <xdr:pic>
      <xdr:nvPicPr>
        <xdr:cNvPr id="6" name="Picture 6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5</xdr:col>
      <xdr:colOff>2999</xdr:colOff>
      <xdr:row>7</xdr:row>
      <xdr:rowOff>3599</xdr:rowOff>
    </xdr:from>
    <xdr:to>
      <xdr:col>6</xdr:col>
      <xdr:colOff>0</xdr:colOff>
      <xdr:row>8</xdr:row>
      <xdr:rowOff>0</xdr:rowOff>
    </xdr:to>
    <xdr:pic>
      <xdr:nvPicPr>
        <xdr:cNvPr id="7" name="Picture 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5</xdr:col>
      <xdr:colOff>2999</xdr:colOff>
      <xdr:row>8</xdr:row>
      <xdr:rowOff>3599</xdr:rowOff>
    </xdr:from>
    <xdr:to>
      <xdr:col>6</xdr:col>
      <xdr:colOff>0</xdr:colOff>
      <xdr:row>9</xdr:row>
      <xdr:rowOff>0</xdr:rowOff>
    </xdr:to>
    <xdr:pic>
      <xdr:nvPicPr>
        <xdr:cNvPr id="8" name="Picture 8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5</xdr:col>
      <xdr:colOff>2999</xdr:colOff>
      <xdr:row>9</xdr:row>
      <xdr:rowOff>3599</xdr:rowOff>
    </xdr:from>
    <xdr:to>
      <xdr:col>6</xdr:col>
      <xdr:colOff>0</xdr:colOff>
      <xdr:row>10</xdr:row>
      <xdr:rowOff>0</xdr:rowOff>
    </xdr:to>
    <xdr:pic>
      <xdr:nvPicPr>
        <xdr:cNvPr id="9" name="Picture 9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5</xdr:col>
      <xdr:colOff>2999</xdr:colOff>
      <xdr:row>10</xdr:row>
      <xdr:rowOff>3599</xdr:rowOff>
    </xdr:from>
    <xdr:to>
      <xdr:col>6</xdr:col>
      <xdr:colOff>0</xdr:colOff>
      <xdr:row>11</xdr:row>
      <xdr:rowOff>0</xdr:rowOff>
    </xdr:to>
    <xdr:pic>
      <xdr:nvPicPr>
        <xdr:cNvPr id="10" name="Picture 10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5</xdr:col>
      <xdr:colOff>2999</xdr:colOff>
      <xdr:row>11</xdr:row>
      <xdr:rowOff>3599</xdr:rowOff>
    </xdr:from>
    <xdr:to>
      <xdr:col>6</xdr:col>
      <xdr:colOff>0</xdr:colOff>
      <xdr:row>12</xdr:row>
      <xdr:rowOff>0</xdr:rowOff>
    </xdr:to>
    <xdr:pic>
      <xdr:nvPicPr>
        <xdr:cNvPr id="11" name="Picture 1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5</xdr:col>
      <xdr:colOff>2999</xdr:colOff>
      <xdr:row>12</xdr:row>
      <xdr:rowOff>3599</xdr:rowOff>
    </xdr:from>
    <xdr:to>
      <xdr:col>6</xdr:col>
      <xdr:colOff>0</xdr:colOff>
      <xdr:row>13</xdr:row>
      <xdr:rowOff>0</xdr:rowOff>
    </xdr:to>
    <xdr:pic>
      <xdr:nvPicPr>
        <xdr:cNvPr id="12" name="Picture 1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5</xdr:col>
      <xdr:colOff>2999</xdr:colOff>
      <xdr:row>13</xdr:row>
      <xdr:rowOff>3599</xdr:rowOff>
    </xdr:from>
    <xdr:to>
      <xdr:col>6</xdr:col>
      <xdr:colOff>0</xdr:colOff>
      <xdr:row>14</xdr:row>
      <xdr:rowOff>0</xdr:rowOff>
    </xdr:to>
    <xdr:pic>
      <xdr:nvPicPr>
        <xdr:cNvPr id="13" name="Picture 1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5</xdr:col>
      <xdr:colOff>2999</xdr:colOff>
      <xdr:row>14</xdr:row>
      <xdr:rowOff>3599</xdr:rowOff>
    </xdr:from>
    <xdr:to>
      <xdr:col>6</xdr:col>
      <xdr:colOff>0</xdr:colOff>
      <xdr:row>15</xdr:row>
      <xdr:rowOff>0</xdr:rowOff>
    </xdr:to>
    <xdr:pic>
      <xdr:nvPicPr>
        <xdr:cNvPr id="14" name="Picture 14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5</xdr:col>
      <xdr:colOff>2999</xdr:colOff>
      <xdr:row>15</xdr:row>
      <xdr:rowOff>3599</xdr:rowOff>
    </xdr:from>
    <xdr:to>
      <xdr:col>6</xdr:col>
      <xdr:colOff>0</xdr:colOff>
      <xdr:row>16</xdr:row>
      <xdr:rowOff>0</xdr:rowOff>
    </xdr:to>
    <xdr:pic>
      <xdr:nvPicPr>
        <xdr:cNvPr id="15" name="Picture 15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5</xdr:col>
      <xdr:colOff>2999</xdr:colOff>
      <xdr:row>16</xdr:row>
      <xdr:rowOff>3599</xdr:rowOff>
    </xdr:from>
    <xdr:to>
      <xdr:col>6</xdr:col>
      <xdr:colOff>0</xdr:colOff>
      <xdr:row>17</xdr:row>
      <xdr:rowOff>0</xdr:rowOff>
    </xdr:to>
    <xdr:pic>
      <xdr:nvPicPr>
        <xdr:cNvPr id="16" name="Picture 16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5</xdr:col>
      <xdr:colOff>2999</xdr:colOff>
      <xdr:row>17</xdr:row>
      <xdr:rowOff>3599</xdr:rowOff>
    </xdr:from>
    <xdr:to>
      <xdr:col>6</xdr:col>
      <xdr:colOff>0</xdr:colOff>
      <xdr:row>18</xdr:row>
      <xdr:rowOff>0</xdr:rowOff>
    </xdr:to>
    <xdr:pic>
      <xdr:nvPicPr>
        <xdr:cNvPr id="17" name="Picture 1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5</xdr:col>
      <xdr:colOff>2999</xdr:colOff>
      <xdr:row>18</xdr:row>
      <xdr:rowOff>3599</xdr:rowOff>
    </xdr:from>
    <xdr:to>
      <xdr:col>6</xdr:col>
      <xdr:colOff>0</xdr:colOff>
      <xdr:row>19</xdr:row>
      <xdr:rowOff>0</xdr:rowOff>
    </xdr:to>
    <xdr:pic>
      <xdr:nvPicPr>
        <xdr:cNvPr id="18" name="Picture 18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5</xdr:col>
      <xdr:colOff>2999</xdr:colOff>
      <xdr:row>19</xdr:row>
      <xdr:rowOff>3599</xdr:rowOff>
    </xdr:from>
    <xdr:to>
      <xdr:col>6</xdr:col>
      <xdr:colOff>0</xdr:colOff>
      <xdr:row>20</xdr:row>
      <xdr:rowOff>0</xdr:rowOff>
    </xdr:to>
    <xdr:pic>
      <xdr:nvPicPr>
        <xdr:cNvPr id="19" name="Picture 19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workbookViewId="0" zoomScale="100" zoomScaleNormal="100">
      <selection activeCell="B14" sqref="B14"/>
    </sheetView>
  </sheetViews>
  <sheetFormatPr defaultRowHeight="16" outlineLevelRow="0" outlineLevelCol="0" x14ac:dyDescent="0" customHeight="1"/>
  <cols>
    <col min="1" max="1" width="18.83203125" customWidth="1"/>
    <col min="2" max="2" width="45.83203125" customWidth="1"/>
    <col min="3" max="4" width="12.83203125" customWidth="1"/>
    <col min="5" max="5" width="48.83203125" customWidth="1"/>
  </cols>
  <sheetData>
    <row r="1" ht="24" customHeight="1" spans="1:5" x14ac:dyDescent="0.25">
      <c r="A1" s="1" t="s">
        <v>0</v>
      </c>
      <c r="B1" s="1"/>
      <c r="C1" s="1"/>
      <c r="D1" s="1"/>
      <c r="E1" s="1"/>
    </row>
    <row r="2" ht="18" customHeight="1" spans="1:5" x14ac:dyDescent="0.25">
      <c r="A2" s="2" t="s">
        <v>1</v>
      </c>
      <c r="B2" s="2" t="s">
        <v>2</v>
      </c>
      <c r="C2" s="2" t="s">
        <v>3</v>
      </c>
      <c r="D2" s="3">
        <v>9</v>
      </c>
      <c r="E2" s="3"/>
    </row>
    <row r="3" ht="18" customHeight="1" spans="1:5" x14ac:dyDescent="0.25">
      <c r="A3" s="2" t="s">
        <v>4</v>
      </c>
      <c r="B3" s="4"/>
      <c r="C3" s="2" t="s">
        <v>5</v>
      </c>
      <c r="D3" s="2"/>
      <c r="E3" s="2"/>
    </row>
    <row r="4" ht="18" customHeight="1" spans="1:5" x14ac:dyDescent="0.25">
      <c r="A4" s="5" t="s">
        <v>6</v>
      </c>
      <c r="B4" s="6" t="s">
        <v>7</v>
      </c>
      <c r="C4" s="6"/>
      <c r="D4" s="6"/>
      <c r="E4" s="6"/>
    </row>
    <row r="5" ht="18" customHeight="1" spans="1:5" x14ac:dyDescent="0.25">
      <c r="A5" s="7" t="s">
        <v>8</v>
      </c>
      <c r="B5" s="3">
        <f>'Construction Material'!O21</f>
      </c>
      <c r="C5" s="3"/>
      <c r="D5" s="3"/>
      <c r="E5" s="3"/>
    </row>
    <row r="6" ht="18" customHeight="1" spans="1:5" x14ac:dyDescent="0.25">
      <c r="A6" s="7" t="s">
        <v>9</v>
      </c>
      <c r="B6" s="3">
        <f>'Home Furnishing'!N2</f>
      </c>
      <c r="C6" s="3"/>
      <c r="D6" s="3"/>
      <c r="E6" s="3"/>
    </row>
    <row r="7" ht="18" customHeight="1" spans="1:5" x14ac:dyDescent="0.25">
      <c r="A7" s="7" t="s">
        <v>10</v>
      </c>
      <c r="B7" s="3">
        <f>'Appliance'!N2</f>
      </c>
      <c r="C7" s="3"/>
      <c r="D7" s="3"/>
      <c r="E7" s="3"/>
    </row>
    <row r="8" spans="1:5" x14ac:dyDescent="0.25">
      <c r="A8" s="8" t="s">
        <v>11</v>
      </c>
      <c r="B8" s="8"/>
      <c r="C8" s="9">
        <f>SUM(B5:B7)</f>
      </c>
      <c r="D8" s="9"/>
      <c r="E8" s="9"/>
    </row>
    <row r="9" spans="1:5" x14ac:dyDescent="0.25">
      <c r="A9" s="8" t="s">
        <v>12</v>
      </c>
      <c r="B9" s="8"/>
      <c r="C9" s="9">
        <f>C8/D2</f>
      </c>
      <c r="D9" s="9"/>
      <c r="E9" s="9"/>
    </row>
  </sheetData>
  <mergeCells count="11">
    <mergeCell ref="A1:E1"/>
    <mergeCell ref="D2:E2"/>
    <mergeCell ref="D3:E3"/>
    <mergeCell ref="B4:E4"/>
    <mergeCell ref="B5:E5"/>
    <mergeCell ref="B6:E6"/>
    <mergeCell ref="B7:E7"/>
    <mergeCell ref="A8:B8"/>
    <mergeCell ref="C8:E8"/>
    <mergeCell ref="A9:B9"/>
    <mergeCell ref="C9:E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FormatPr defaultRowHeight="15" outlineLevelRow="0" outlineLevelCol="0" x14ac:dyDescent="55"/>
  <cols>
    <col min="1" max="1" width="21" customWidth="1"/>
    <col min="2" max="2" width="12" customWidth="1"/>
    <col min="3" max="4" width="15" customWidth="1"/>
    <col min="5" max="5" width="18" customWidth="1"/>
    <col min="6" max="6" width="15" customWidth="1"/>
    <col min="7" max="7" width="21" customWidth="1"/>
    <col min="8" max="8" width="18" customWidth="1"/>
    <col min="9" max="9" width="30" customWidth="1"/>
    <col min="11" max="12" width="12" customWidth="1"/>
    <col min="13" max="13" width="45" customWidth="1"/>
    <col min="14" max="15" width="12" customWidth="1"/>
  </cols>
  <sheetData>
    <row r="1" spans="1:15" x14ac:dyDescent="0.25">
      <c r="A1" s="10" t="s">
        <v>13</v>
      </c>
      <c r="B1" s="10" t="s">
        <v>14</v>
      </c>
      <c r="C1" s="10" t="s">
        <v>15</v>
      </c>
      <c r="D1" s="10" t="s">
        <v>6</v>
      </c>
      <c r="E1" s="10" t="s">
        <v>16</v>
      </c>
      <c r="F1" s="10" t="s">
        <v>17</v>
      </c>
      <c r="G1" s="10" t="s">
        <v>18</v>
      </c>
      <c r="H1" s="10" t="s">
        <v>19</v>
      </c>
      <c r="I1" s="10" t="s">
        <v>20</v>
      </c>
      <c r="J1" s="10" t="s">
        <v>21</v>
      </c>
      <c r="K1" s="10" t="s">
        <v>22</v>
      </c>
      <c r="L1" s="10" t="s">
        <v>23</v>
      </c>
      <c r="M1" s="10" t="s">
        <v>24</v>
      </c>
      <c r="N1" s="10" t="s">
        <v>25</v>
      </c>
      <c r="O1" s="10" t="s">
        <v>26</v>
      </c>
    </row>
    <row r="2" ht="80" customHeight="1" spans="1:15" x14ac:dyDescent="0.25">
      <c r="A2" s="10" t="s">
        <v>27</v>
      </c>
      <c r="B2" s="10" t="s">
        <v>28</v>
      </c>
      <c r="C2" s="10" t="s">
        <v>29</v>
      </c>
      <c r="D2" s="10" t="s">
        <v>30</v>
      </c>
      <c r="E2" s="10" t="s">
        <v>31</v>
      </c>
      <c r="F2" s="10"/>
      <c r="G2" s="10" t="s">
        <v>32</v>
      </c>
      <c r="H2" s="10" t="s">
        <v>33</v>
      </c>
      <c r="I2" s="10" t="s">
        <v>34</v>
      </c>
      <c r="J2" s="10" t="s">
        <v>35</v>
      </c>
      <c r="K2" s="11">
        <v>54</v>
      </c>
      <c r="L2" s="11"/>
      <c r="M2" s="10"/>
      <c r="N2" s="11">
        <f>K2*L2</f>
      </c>
      <c r="O2" s="10">
        <f>N2+N3+N4+N5+N6+N7+N8+N9+N10+N11+N12+N13+N14+N15+N16+N17+N18+N19+N20</f>
      </c>
    </row>
    <row r="3" ht="80" customHeight="1" spans="1:15" x14ac:dyDescent="0.25">
      <c r="A3" s="10"/>
      <c r="B3" s="10" t="s">
        <v>36</v>
      </c>
      <c r="C3" s="10" t="s">
        <v>29</v>
      </c>
      <c r="D3" s="10" t="s">
        <v>30</v>
      </c>
      <c r="E3" s="10" t="s">
        <v>37</v>
      </c>
      <c r="F3" s="10"/>
      <c r="G3" s="10" t="s">
        <v>38</v>
      </c>
      <c r="H3" s="10" t="s">
        <v>33</v>
      </c>
      <c r="I3" s="10" t="s">
        <v>39</v>
      </c>
      <c r="J3" s="10" t="s">
        <v>35</v>
      </c>
      <c r="K3" s="11">
        <v>102</v>
      </c>
      <c r="L3" s="11"/>
      <c r="M3" s="10"/>
      <c r="N3" s="11">
        <f>K3*L3</f>
      </c>
      <c r="O3" s="10"/>
    </row>
    <row r="4" ht="80" customHeight="1" spans="1:15" x14ac:dyDescent="0.25">
      <c r="A4" s="10"/>
      <c r="B4" s="10" t="s">
        <v>40</v>
      </c>
      <c r="C4" s="10" t="s">
        <v>29</v>
      </c>
      <c r="D4" s="10" t="s">
        <v>30</v>
      </c>
      <c r="E4" s="10" t="s">
        <v>41</v>
      </c>
      <c r="F4" s="10"/>
      <c r="G4" s="10" t="s">
        <v>42</v>
      </c>
      <c r="H4" s="10" t="s">
        <v>33</v>
      </c>
      <c r="I4" s="10" t="s">
        <v>39</v>
      </c>
      <c r="J4" s="10" t="s">
        <v>35</v>
      </c>
      <c r="K4" s="11">
        <v>83</v>
      </c>
      <c r="L4" s="11"/>
      <c r="M4" s="10"/>
      <c r="N4" s="11">
        <f>K4*L4</f>
      </c>
      <c r="O4" s="10"/>
    </row>
    <row r="5" ht="80" customHeight="1" spans="1:15" x14ac:dyDescent="0.25">
      <c r="A5" s="10"/>
      <c r="B5" s="10" t="s">
        <v>43</v>
      </c>
      <c r="C5" s="10" t="s">
        <v>29</v>
      </c>
      <c r="D5" s="10" t="s">
        <v>30</v>
      </c>
      <c r="E5" s="10" t="s">
        <v>44</v>
      </c>
      <c r="F5" s="10"/>
      <c r="G5" s="10" t="s">
        <v>45</v>
      </c>
      <c r="H5" s="10" t="s">
        <v>33</v>
      </c>
      <c r="I5" s="10" t="s">
        <v>46</v>
      </c>
      <c r="J5" s="10" t="s">
        <v>35</v>
      </c>
      <c r="K5" s="11">
        <v>94</v>
      </c>
      <c r="L5" s="11"/>
      <c r="M5" s="10"/>
      <c r="N5" s="11">
        <f>K5*L5</f>
      </c>
      <c r="O5" s="10"/>
    </row>
    <row r="6" ht="80" customHeight="1" spans="1:15" x14ac:dyDescent="0.25">
      <c r="A6" s="10"/>
      <c r="B6" s="10" t="s">
        <v>47</v>
      </c>
      <c r="C6" s="10" t="s">
        <v>29</v>
      </c>
      <c r="D6" s="10" t="s">
        <v>30</v>
      </c>
      <c r="E6" s="10" t="s">
        <v>48</v>
      </c>
      <c r="F6" s="10"/>
      <c r="G6" s="10" t="s">
        <v>42</v>
      </c>
      <c r="H6" s="10" t="s">
        <v>33</v>
      </c>
      <c r="I6" s="10" t="s">
        <v>39</v>
      </c>
      <c r="J6" s="10" t="s">
        <v>35</v>
      </c>
      <c r="K6" s="11">
        <v>136</v>
      </c>
      <c r="L6" s="11"/>
      <c r="M6" s="10"/>
      <c r="N6" s="11">
        <f>K6*L6</f>
      </c>
      <c r="O6" s="10"/>
    </row>
    <row r="7" ht="80" customHeight="1" spans="1:15" x14ac:dyDescent="0.25">
      <c r="A7" s="10"/>
      <c r="B7" s="10" t="s">
        <v>49</v>
      </c>
      <c r="C7" s="10" t="s">
        <v>29</v>
      </c>
      <c r="D7" s="10" t="s">
        <v>30</v>
      </c>
      <c r="E7" s="10" t="s">
        <v>50</v>
      </c>
      <c r="F7" s="10"/>
      <c r="G7" s="10" t="s">
        <v>51</v>
      </c>
      <c r="H7" s="10" t="s">
        <v>33</v>
      </c>
      <c r="I7" s="10" t="s">
        <v>52</v>
      </c>
      <c r="J7" s="10" t="s">
        <v>35</v>
      </c>
      <c r="K7" s="11">
        <v>45</v>
      </c>
      <c r="L7" s="11"/>
      <c r="M7" s="10"/>
      <c r="N7" s="11">
        <f>K7*L7</f>
      </c>
      <c r="O7" s="10"/>
    </row>
    <row r="8" ht="80" customHeight="1" spans="1:15" x14ac:dyDescent="0.25">
      <c r="A8" s="10"/>
      <c r="B8" s="10" t="s">
        <v>53</v>
      </c>
      <c r="C8" s="10" t="s">
        <v>29</v>
      </c>
      <c r="D8" s="10" t="s">
        <v>30</v>
      </c>
      <c r="E8" s="10" t="s">
        <v>54</v>
      </c>
      <c r="F8" s="10"/>
      <c r="G8" s="10" t="s">
        <v>55</v>
      </c>
      <c r="H8" s="10" t="s">
        <v>33</v>
      </c>
      <c r="I8" s="10" t="s">
        <v>39</v>
      </c>
      <c r="J8" s="10" t="s">
        <v>35</v>
      </c>
      <c r="K8" s="11">
        <v>10</v>
      </c>
      <c r="L8" s="11"/>
      <c r="M8" s="10"/>
      <c r="N8" s="11">
        <f>K8*L8</f>
      </c>
      <c r="O8" s="10"/>
    </row>
    <row r="9" ht="80" customHeight="1" spans="1:15" x14ac:dyDescent="0.25">
      <c r="A9" s="10"/>
      <c r="B9" s="10" t="s">
        <v>56</v>
      </c>
      <c r="C9" s="10" t="s">
        <v>29</v>
      </c>
      <c r="D9" s="10" t="s">
        <v>30</v>
      </c>
      <c r="E9" s="10" t="s">
        <v>57</v>
      </c>
      <c r="F9" s="10"/>
      <c r="G9" s="10" t="s">
        <v>38</v>
      </c>
      <c r="H9" s="10" t="s">
        <v>33</v>
      </c>
      <c r="I9" s="10" t="s">
        <v>39</v>
      </c>
      <c r="J9" s="10" t="s">
        <v>35</v>
      </c>
      <c r="K9" s="11">
        <v>222</v>
      </c>
      <c r="L9" s="11"/>
      <c r="M9" s="10"/>
      <c r="N9" s="11">
        <f>K9*L9</f>
      </c>
      <c r="O9" s="10"/>
    </row>
    <row r="10" ht="80" customHeight="1" spans="1:15" x14ac:dyDescent="0.25">
      <c r="A10" s="10"/>
      <c r="B10" s="10" t="s">
        <v>58</v>
      </c>
      <c r="C10" s="10" t="s">
        <v>29</v>
      </c>
      <c r="D10" s="10" t="s">
        <v>30</v>
      </c>
      <c r="E10" s="10" t="s">
        <v>59</v>
      </c>
      <c r="F10" s="10"/>
      <c r="G10" s="10" t="s">
        <v>60</v>
      </c>
      <c r="H10" s="10" t="s">
        <v>33</v>
      </c>
      <c r="I10" s="10" t="s">
        <v>52</v>
      </c>
      <c r="J10" s="10" t="s">
        <v>35</v>
      </c>
      <c r="K10" s="11">
        <v>45</v>
      </c>
      <c r="L10" s="11"/>
      <c r="M10" s="10"/>
      <c r="N10" s="11">
        <f>K10*L10</f>
      </c>
      <c r="O10" s="10"/>
    </row>
    <row r="11" ht="80" customHeight="1" spans="1:15" x14ac:dyDescent="0.25">
      <c r="A11" s="10"/>
      <c r="B11" s="10" t="s">
        <v>61</v>
      </c>
      <c r="C11" s="10" t="s">
        <v>29</v>
      </c>
      <c r="D11" s="10" t="s">
        <v>30</v>
      </c>
      <c r="E11" s="10" t="s">
        <v>62</v>
      </c>
      <c r="F11" s="10"/>
      <c r="G11" s="10" t="s">
        <v>63</v>
      </c>
      <c r="H11" s="10" t="s">
        <v>33</v>
      </c>
      <c r="I11" s="10" t="s">
        <v>64</v>
      </c>
      <c r="J11" s="10" t="s">
        <v>35</v>
      </c>
      <c r="K11" s="11">
        <v>23</v>
      </c>
      <c r="L11" s="11"/>
      <c r="M11" s="10"/>
      <c r="N11" s="11">
        <f>K11*L11</f>
      </c>
      <c r="O11" s="10"/>
    </row>
    <row r="12" ht="80" customHeight="1" spans="1:15" x14ac:dyDescent="0.25">
      <c r="A12" s="10"/>
      <c r="B12" s="10" t="s">
        <v>65</v>
      </c>
      <c r="C12" s="10" t="s">
        <v>29</v>
      </c>
      <c r="D12" s="10" t="s">
        <v>30</v>
      </c>
      <c r="E12" s="10" t="s">
        <v>66</v>
      </c>
      <c r="F12" s="10"/>
      <c r="G12" s="10" t="s">
        <v>67</v>
      </c>
      <c r="H12" s="10" t="s">
        <v>33</v>
      </c>
      <c r="I12" s="10" t="s">
        <v>64</v>
      </c>
      <c r="J12" s="10" t="s">
        <v>35</v>
      </c>
      <c r="K12" s="11">
        <v>22</v>
      </c>
      <c r="L12" s="11"/>
      <c r="M12" s="10"/>
      <c r="N12" s="11">
        <f>K12*L12</f>
      </c>
      <c r="O12" s="10"/>
    </row>
    <row r="13" ht="80" customHeight="1" spans="1:15" x14ac:dyDescent="0.25">
      <c r="A13" s="10"/>
      <c r="B13" s="10" t="s">
        <v>68</v>
      </c>
      <c r="C13" s="10" t="s">
        <v>29</v>
      </c>
      <c r="D13" s="10" t="s">
        <v>69</v>
      </c>
      <c r="E13" s="10"/>
      <c r="F13" s="10"/>
      <c r="G13" s="10" t="s">
        <v>70</v>
      </c>
      <c r="H13" s="10" t="s">
        <v>71</v>
      </c>
      <c r="I13" s="10" t="s">
        <v>72</v>
      </c>
      <c r="J13" s="10" t="s">
        <v>35</v>
      </c>
      <c r="K13" s="11">
        <v>1</v>
      </c>
      <c r="L13" s="11"/>
      <c r="M13" s="10"/>
      <c r="N13" s="11">
        <f>K13*L13</f>
      </c>
      <c r="O13" s="10"/>
    </row>
    <row r="14" ht="80" customHeight="1" spans="1:15" x14ac:dyDescent="0.25">
      <c r="A14" s="10"/>
      <c r="B14" s="10" t="s">
        <v>73</v>
      </c>
      <c r="C14" s="10" t="s">
        <v>29</v>
      </c>
      <c r="D14" s="10" t="s">
        <v>74</v>
      </c>
      <c r="E14" s="10"/>
      <c r="F14" s="10"/>
      <c r="G14" s="10" t="s">
        <v>75</v>
      </c>
      <c r="H14" s="10" t="s">
        <v>76</v>
      </c>
      <c r="I14" s="10" t="s">
        <v>77</v>
      </c>
      <c r="J14" s="10" t="s">
        <v>35</v>
      </c>
      <c r="K14" s="11">
        <v>1</v>
      </c>
      <c r="L14" s="11"/>
      <c r="M14" s="10"/>
      <c r="N14" s="11">
        <f>K14*L14</f>
      </c>
      <c r="O14" s="10"/>
    </row>
    <row r="15" ht="80" customHeight="1" spans="1:15" x14ac:dyDescent="0.25">
      <c r="A15" s="10"/>
      <c r="B15" s="10" t="s">
        <v>78</v>
      </c>
      <c r="C15" s="10" t="s">
        <v>29</v>
      </c>
      <c r="D15" s="10" t="s">
        <v>74</v>
      </c>
      <c r="E15" s="10"/>
      <c r="F15" s="10"/>
      <c r="G15" s="10" t="s">
        <v>79</v>
      </c>
      <c r="H15" s="10" t="s">
        <v>80</v>
      </c>
      <c r="I15" s="10" t="s">
        <v>81</v>
      </c>
      <c r="J15" s="10" t="s">
        <v>35</v>
      </c>
      <c r="K15" s="11">
        <v>1</v>
      </c>
      <c r="L15" s="11"/>
      <c r="M15" s="10"/>
      <c r="N15" s="11">
        <f>K15*L15</f>
      </c>
      <c r="O15" s="10"/>
    </row>
    <row r="16" ht="80" customHeight="1" spans="1:15" x14ac:dyDescent="0.25">
      <c r="A16" s="10"/>
      <c r="B16" s="10" t="s">
        <v>82</v>
      </c>
      <c r="C16" s="10" t="s">
        <v>29</v>
      </c>
      <c r="D16" s="10" t="s">
        <v>74</v>
      </c>
      <c r="E16" s="10"/>
      <c r="F16" s="10"/>
      <c r="G16" s="10" t="s">
        <v>83</v>
      </c>
      <c r="H16" s="10" t="s">
        <v>84</v>
      </c>
      <c r="I16" s="10" t="s">
        <v>85</v>
      </c>
      <c r="J16" s="10" t="s">
        <v>35</v>
      </c>
      <c r="K16" s="11">
        <v>1</v>
      </c>
      <c r="L16" s="11"/>
      <c r="M16" s="10"/>
      <c r="N16" s="11">
        <f>K16*L16</f>
      </c>
      <c r="O16" s="10"/>
    </row>
    <row r="17" ht="80" customHeight="1" spans="1:15" x14ac:dyDescent="0.25">
      <c r="A17" s="10"/>
      <c r="B17" s="10" t="s">
        <v>86</v>
      </c>
      <c r="C17" s="10" t="s">
        <v>29</v>
      </c>
      <c r="D17" s="10" t="s">
        <v>74</v>
      </c>
      <c r="E17" s="10"/>
      <c r="F17" s="10"/>
      <c r="G17" s="10" t="s">
        <v>87</v>
      </c>
      <c r="H17" s="10" t="s">
        <v>76</v>
      </c>
      <c r="I17" s="10" t="s">
        <v>88</v>
      </c>
      <c r="J17" s="10" t="s">
        <v>35</v>
      </c>
      <c r="K17" s="11">
        <v>1</v>
      </c>
      <c r="L17" s="11"/>
      <c r="M17" s="10"/>
      <c r="N17" s="11">
        <f>K17*L17</f>
      </c>
      <c r="O17" s="10"/>
    </row>
    <row r="18" ht="80" customHeight="1" spans="1:15" x14ac:dyDescent="0.25">
      <c r="A18" s="10"/>
      <c r="B18" s="10" t="s">
        <v>89</v>
      </c>
      <c r="C18" s="10" t="s">
        <v>29</v>
      </c>
      <c r="D18" s="10" t="s">
        <v>74</v>
      </c>
      <c r="E18" s="10"/>
      <c r="F18" s="10"/>
      <c r="G18" s="10" t="s">
        <v>90</v>
      </c>
      <c r="H18" s="10" t="s">
        <v>76</v>
      </c>
      <c r="I18" s="10" t="s">
        <v>91</v>
      </c>
      <c r="J18" s="10" t="s">
        <v>35</v>
      </c>
      <c r="K18" s="11">
        <v>1</v>
      </c>
      <c r="L18" s="11"/>
      <c r="M18" s="10"/>
      <c r="N18" s="11">
        <f>K18*L18</f>
      </c>
      <c r="O18" s="10"/>
    </row>
    <row r="19" ht="80" customHeight="1" spans="1:15" x14ac:dyDescent="0.25">
      <c r="A19" s="10"/>
      <c r="B19" s="10" t="s">
        <v>92</v>
      </c>
      <c r="C19" s="10" t="s">
        <v>29</v>
      </c>
      <c r="D19" s="10" t="s">
        <v>74</v>
      </c>
      <c r="E19" s="10"/>
      <c r="F19" s="10"/>
      <c r="G19" s="10" t="s">
        <v>93</v>
      </c>
      <c r="H19" s="10" t="s">
        <v>94</v>
      </c>
      <c r="I19" s="10" t="s">
        <v>95</v>
      </c>
      <c r="J19" s="10" t="s">
        <v>35</v>
      </c>
      <c r="K19" s="11">
        <v>1</v>
      </c>
      <c r="L19" s="11"/>
      <c r="M19" s="10"/>
      <c r="N19" s="11">
        <f>K19*L19</f>
      </c>
      <c r="O19" s="10"/>
    </row>
    <row r="20" ht="80" customHeight="1" spans="1:15" x14ac:dyDescent="0.25">
      <c r="A20" s="10"/>
      <c r="B20" s="10" t="s">
        <v>96</v>
      </c>
      <c r="C20" s="10" t="s">
        <v>29</v>
      </c>
      <c r="D20" s="10" t="s">
        <v>97</v>
      </c>
      <c r="E20" s="10"/>
      <c r="F20" s="10"/>
      <c r="G20" s="10" t="s">
        <v>98</v>
      </c>
      <c r="H20" s="10" t="s">
        <v>71</v>
      </c>
      <c r="I20" s="10" t="s">
        <v>72</v>
      </c>
      <c r="J20" s="10" t="s">
        <v>35</v>
      </c>
      <c r="K20" s="11">
        <v>1</v>
      </c>
      <c r="L20" s="11"/>
      <c r="M20" s="10"/>
      <c r="N20" s="11">
        <f>K20*L20</f>
      </c>
      <c r="O20" s="10"/>
    </row>
    <row r="21" ht="36" customHeight="1" spans="1:15" x14ac:dyDescent="0.25">
      <c r="A21" s="10" t="s">
        <v>99</v>
      </c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>
        <f>N2+N3+N4+N5+N6+N7+N8+N9+N10+N11+N12+N13+N14+N15+N16+N17+N18+N19+N20</f>
      </c>
    </row>
  </sheetData>
  <mergeCells count="3">
    <mergeCell ref="A2:A20"/>
    <mergeCell ref="O2:O20"/>
    <mergeCell ref="A21:N21"/>
  </mergeCells>
  <pageMargins left="0.7" right="0.7" top="0.75" bottom="0.75" header="0.3" footer="0.3"/>
  <pageSetup orientation="portrait" horizontalDpi="4294967295" verticalDpi="4294967295" scale="100" fitToWidth="1" fitToHeight="1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"/>
  <sheetFormatPr defaultRowHeight="15" outlineLevelRow="0" outlineLevelCol="0" x14ac:dyDescent="55"/>
  <cols>
    <col min="1" max="1" width="21" customWidth="1"/>
    <col min="2" max="2" width="12" customWidth="1"/>
    <col min="3" max="5" width="15" customWidth="1"/>
    <col min="6" max="6" width="21" customWidth="1"/>
    <col min="7" max="7" width="18" customWidth="1"/>
    <col min="8" max="8" width="30" customWidth="1"/>
    <col min="10" max="11" width="12" customWidth="1"/>
    <col min="12" max="12" width="45" customWidth="1"/>
    <col min="13" max="14" width="12" customWidth="1"/>
  </cols>
  <sheetData>
    <row r="1" spans="1:14" x14ac:dyDescent="0.25">
      <c r="A1" s="10" t="s">
        <v>13</v>
      </c>
      <c r="B1" s="10" t="s">
        <v>14</v>
      </c>
      <c r="C1" s="10" t="s">
        <v>15</v>
      </c>
      <c r="D1" s="10" t="s">
        <v>6</v>
      </c>
      <c r="E1" s="10" t="s">
        <v>17</v>
      </c>
      <c r="F1" s="10" t="s">
        <v>18</v>
      </c>
      <c r="G1" s="10" t="s">
        <v>19</v>
      </c>
      <c r="H1" s="10" t="s">
        <v>20</v>
      </c>
      <c r="I1" s="10" t="s">
        <v>21</v>
      </c>
      <c r="J1" s="10" t="s">
        <v>22</v>
      </c>
      <c r="K1" s="10" t="s">
        <v>23</v>
      </c>
      <c r="L1" s="10" t="s">
        <v>24</v>
      </c>
      <c r="M1" s="10" t="s">
        <v>25</v>
      </c>
      <c r="N1" s="10" t="s">
        <v>26</v>
      </c>
    </row>
    <row r="2" ht="36" customHeight="1" spans="1:14" x14ac:dyDescent="0.25">
      <c r="A2" s="10" t="s">
        <v>100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>
        <v>0</v>
      </c>
    </row>
  </sheetData>
  <mergeCells count="1">
    <mergeCell ref="A2:M2"/>
  </mergeCells>
  <pageMargins left="0.7" right="0.7" top="0.75" bottom="0.75" header="0.3" footer="0.3"/>
  <pageSetup orientation="portrait" horizontalDpi="4294967295" verticalDpi="4294967295" scale="100" fitToWidth="1" fitToHeight="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"/>
  <sheetFormatPr defaultRowHeight="15" outlineLevelRow="0" outlineLevelCol="0" x14ac:dyDescent="55"/>
  <cols>
    <col min="1" max="1" width="21" customWidth="1"/>
    <col min="2" max="2" width="12" customWidth="1"/>
    <col min="3" max="5" width="15" customWidth="1"/>
    <col min="6" max="6" width="21" customWidth="1"/>
    <col min="7" max="7" width="18" customWidth="1"/>
    <col min="8" max="8" width="30" customWidth="1"/>
    <col min="10" max="11" width="12" customWidth="1"/>
    <col min="12" max="12" width="45" customWidth="1"/>
    <col min="13" max="14" width="12" customWidth="1"/>
  </cols>
  <sheetData>
    <row r="1" spans="1:14" x14ac:dyDescent="0.25">
      <c r="A1" s="10" t="s">
        <v>13</v>
      </c>
      <c r="B1" s="10" t="s">
        <v>14</v>
      </c>
      <c r="C1" s="10" t="s">
        <v>15</v>
      </c>
      <c r="D1" s="10" t="s">
        <v>6</v>
      </c>
      <c r="E1" s="10" t="s">
        <v>17</v>
      </c>
      <c r="F1" s="10" t="s">
        <v>18</v>
      </c>
      <c r="G1" s="10" t="s">
        <v>19</v>
      </c>
      <c r="H1" s="10" t="s">
        <v>20</v>
      </c>
      <c r="I1" s="10" t="s">
        <v>21</v>
      </c>
      <c r="J1" s="10" t="s">
        <v>22</v>
      </c>
      <c r="K1" s="10" t="s">
        <v>23</v>
      </c>
      <c r="L1" s="10" t="s">
        <v>24</v>
      </c>
      <c r="M1" s="10" t="s">
        <v>25</v>
      </c>
      <c r="N1" s="10" t="s">
        <v>26</v>
      </c>
    </row>
    <row r="2" ht="36" customHeight="1" spans="1:14" x14ac:dyDescent="0.25">
      <c r="A2" s="10" t="s">
        <v>101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>
        <v>0</v>
      </c>
    </row>
  </sheetData>
  <mergeCells count="1">
    <mergeCell ref="A2:M2"/>
  </mergeCells>
  <pageMargins left="0.7" right="0.7" top="0.75" bottom="0.75" header="0.3" footer="0.3"/>
  <pageSetup orientation="portrait" horizontalDpi="4294967295" verticalDpi="4294967295" scale="100" fitToWidth="1" fitToHeight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Overview</vt:lpstr>
      <vt:lpstr>Construction Material</vt:lpstr>
      <vt:lpstr>Home Furnishing</vt:lpstr>
      <vt:lpstr>Appliance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2019-10-12T03:04:57Z</dcterms:created>
  <dcterms:modified xsi:type="dcterms:W3CDTF">2024-04-22T11:55:39Z</dcterms:modified>
</cp:coreProperties>
</file>